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sonR\Desktop\AAA Contracts 2023\Application Forms\2023-2025\"/>
    </mc:Choice>
  </mc:AlternateContent>
  <xr:revisionPtr revIDLastSave="0" documentId="13_ncr:1_{01880731-4F24-495D-87A6-3738183CD30D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Instructions" sheetId="2" r:id="rId1"/>
    <sheet name="Direct Care Cost Calc Form" sheetId="1" r:id="rId2"/>
    <sheet name="Sheet3" sheetId="3" r:id="rId3"/>
  </sheets>
  <definedNames>
    <definedName name="_xlnm.Print_Area" localSheetId="1">'Direct Care Cost Calc Form'!$A$1:$H$70</definedName>
    <definedName name="_xlnm.Print_Area" localSheetId="0">Instructions!$A$1:$N$31</definedName>
  </definedNames>
  <calcPr calcId="191029"/>
</workbook>
</file>

<file path=xl/calcChain.xml><?xml version="1.0" encoding="utf-8"?>
<calcChain xmlns="http://schemas.openxmlformats.org/spreadsheetml/2006/main">
  <c r="F60" i="1" l="1"/>
  <c r="F64" i="1" s="1"/>
  <c r="F42" i="1"/>
  <c r="F47" i="1" s="1"/>
  <c r="F38" i="1"/>
  <c r="F45" i="1" s="1"/>
  <c r="F66" i="1" l="1"/>
  <c r="F68" i="1" s="1"/>
  <c r="E25" i="1" s="1"/>
  <c r="F49" i="1"/>
  <c r="F22" i="1"/>
  <c r="F51" i="1" s="1"/>
  <c r="F53" i="1" l="1"/>
  <c r="F55" i="1" s="1"/>
  <c r="E24" i="1" s="1"/>
  <c r="F29" i="1" s="1"/>
  <c r="F31" i="1" s="1"/>
</calcChain>
</file>

<file path=xl/sharedStrings.xml><?xml version="1.0" encoding="utf-8"?>
<sst xmlns="http://schemas.openxmlformats.org/spreadsheetml/2006/main" count="83" uniqueCount="79">
  <si>
    <t>UPCAP Services, Inc.</t>
  </si>
  <si>
    <t>Subcontractor:</t>
  </si>
  <si>
    <t>Service:</t>
  </si>
  <si>
    <t>Fiscal Year</t>
  </si>
  <si>
    <t>FICA</t>
  </si>
  <si>
    <t>Unemployment</t>
  </si>
  <si>
    <t>Workers Comp</t>
  </si>
  <si>
    <t>Health Ins</t>
  </si>
  <si>
    <t>Dental Ins</t>
  </si>
  <si>
    <t>Other: (List)</t>
  </si>
  <si>
    <t>Total Fringes</t>
  </si>
  <si>
    <t>Travel (Mileage)</t>
  </si>
  <si>
    <t>*</t>
  </si>
  <si>
    <t>**</t>
  </si>
  <si>
    <t>A.</t>
  </si>
  <si>
    <t>B.</t>
  </si>
  <si>
    <t>C.</t>
  </si>
  <si>
    <t>Total Number of Direct Care Staff (DCS)</t>
  </si>
  <si>
    <t>D.</t>
  </si>
  <si>
    <t>E.</t>
  </si>
  <si>
    <t>Include Holiday &amp; Vacation Hours</t>
  </si>
  <si>
    <t>CALCULATION</t>
  </si>
  <si>
    <t>Average Hourly Costs Per Direct Care Staff Hour</t>
  </si>
  <si>
    <t>INSTRUCTIONS</t>
  </si>
  <si>
    <t>Use the Non Billable Section to calculate.</t>
  </si>
  <si>
    <t xml:space="preserve">Average Wage: Enter the average hourly wage of Direct Care Staff </t>
  </si>
  <si>
    <t>Taxes &amp; Fringes: Calculate and enter the hourly cost of any Taxes and Fringes that are applicable to Direct Staff.</t>
  </si>
  <si>
    <t xml:space="preserve">  C.  (Automatic Calculation)</t>
  </si>
  <si>
    <t>**Travel Mileage Cost Calculation</t>
  </si>
  <si>
    <t>Travel Mileage Cost Calculation</t>
  </si>
  <si>
    <t>F.</t>
  </si>
  <si>
    <t>G.</t>
  </si>
  <si>
    <t>G. Enter the reimbursement rate paid per mile to DCS.</t>
  </si>
  <si>
    <t>Non Billed Time</t>
  </si>
  <si>
    <t>* NON BILLED TIME CALCULATION</t>
  </si>
  <si>
    <t>Complete only the shaded grey areas of the rate reimbursement form</t>
  </si>
  <si>
    <t>Reimbursement Rate Per Mile</t>
  </si>
  <si>
    <t>Average Hourly Wage Rate</t>
  </si>
  <si>
    <t>Taxes &amp; Fringes: (Per Hour)</t>
  </si>
  <si>
    <t>Miles</t>
  </si>
  <si>
    <t>Include All Direct Care Staff</t>
  </si>
  <si>
    <t>Calculated Below</t>
  </si>
  <si>
    <t xml:space="preserve">Prepared By: </t>
  </si>
  <si>
    <t xml:space="preserve">Date: </t>
  </si>
  <si>
    <t>Provider</t>
  </si>
  <si>
    <t>Non Billable Time Calculation:</t>
  </si>
  <si>
    <t>PRINT Instructions FIRST then complete Direct Care Cost Calculation Form (Tab 2)</t>
  </si>
  <si>
    <t xml:space="preserve">PW </t>
  </si>
  <si>
    <t>All DCS Total Hours Worked  - Monthly Average</t>
  </si>
  <si>
    <t>(B / A) = Average Hours Worked Per DCS per Month</t>
  </si>
  <si>
    <t>All DCS - Total Hours Billed - Monthly Average</t>
  </si>
  <si>
    <t>(D / A) = Average Hours Billed Per DCS Per Month</t>
  </si>
  <si>
    <t>Average Hours Worked Per Month - Per Direct Care Staff</t>
  </si>
  <si>
    <t>Average Hours Billed Per Month - Per Direct Care Staff</t>
  </si>
  <si>
    <t>Average Non-Billed Time Per Month</t>
  </si>
  <si>
    <t>Cost of Non-Billed Time - Average Monthly Cost</t>
  </si>
  <si>
    <t>Total Miles Reimbursed to all DCS - Monthly Average</t>
  </si>
  <si>
    <t>(F / A) = Average Miles Reimbursed Per DCS Per Month</t>
  </si>
  <si>
    <t>Average Travel Costs Per Month Per Direct Care Staff</t>
  </si>
  <si>
    <t>Average Hours Billed Per Month - Direct Care Staff</t>
  </si>
  <si>
    <t>Average Travel Cost Per Billed Hour</t>
  </si>
  <si>
    <t xml:space="preserve">  A.  Enter the Total Number of Direct Care Staff that work for the organization - Can use a Monthly Average</t>
  </si>
  <si>
    <t xml:space="preserve">  B.  Enter the Total Hours worked by DCS in a Normal Month - (Calculate a Monthly Average based</t>
  </si>
  <si>
    <t xml:space="preserve">           on a quarterly or annual time period)</t>
  </si>
  <si>
    <t xml:space="preserve">  D. Enter the Total Hours billed by all DCS in a Normal Month (Calculate a Monthly Average based</t>
  </si>
  <si>
    <t xml:space="preserve">           on a quarterly or annual time period) </t>
  </si>
  <si>
    <t xml:space="preserve"> F. Enter the Total Miles Driven by all DCS in a Normal Month. (Calculate a Monthly Average based </t>
  </si>
  <si>
    <t xml:space="preserve">           on a quarterly or annual period) </t>
  </si>
  <si>
    <t>Hourly Direct Care Cost Calculation Form</t>
  </si>
  <si>
    <t>Other Direct Care Costs Per Hour</t>
  </si>
  <si>
    <t>TOTAL DIRECT STAFF COSTS PER HOUR</t>
  </si>
  <si>
    <t>Non-Billed Time - Average Cost per Billed Hour</t>
  </si>
  <si>
    <t>Direct Care Staff Costs - Per Hour</t>
  </si>
  <si>
    <t>Total Other Direct Care Costs Per Hour</t>
  </si>
  <si>
    <t>Direct Care Staff Costs Per Hour</t>
  </si>
  <si>
    <t>The Direct Care Cost Calculation Form calculates your cost of providing an hour of service. The form only calculates the</t>
  </si>
  <si>
    <t>cost of the Direct Care Worker. It does not include the cost of Administration, Supervision, or Assessment.</t>
  </si>
  <si>
    <t>Updated</t>
  </si>
  <si>
    <t>Updated 06/16/2017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</si>
</sst>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2" applyFont="1"/>
    <xf numFmtId="44" fontId="0" fillId="0" borderId="1" xfId="2" applyFont="1" applyBorder="1"/>
    <xf numFmtId="0" fontId="0" fillId="0" borderId="0" xfId="2" applyNumberFormat="1" applyFont="1"/>
    <xf numFmtId="0" fontId="0" fillId="0" borderId="0" xfId="0" applyBorder="1"/>
    <xf numFmtId="43" fontId="0" fillId="0" borderId="0" xfId="1" applyFont="1" applyBorder="1"/>
    <xf numFmtId="44" fontId="0" fillId="0" borderId="3" xfId="2" applyFont="1" applyBorder="1"/>
    <xf numFmtId="43" fontId="0" fillId="0" borderId="3" xfId="0" applyNumberFormat="1" applyBorder="1"/>
    <xf numFmtId="44" fontId="3" fillId="0" borderId="0" xfId="2" applyFont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44" fontId="0" fillId="0" borderId="0" xfId="0" applyNumberFormat="1" applyBorder="1"/>
    <xf numFmtId="43" fontId="0" fillId="0" borderId="0" xfId="0" applyNumberFormat="1" applyBorder="1"/>
    <xf numFmtId="0" fontId="3" fillId="0" borderId="0" xfId="0" applyFont="1"/>
    <xf numFmtId="0" fontId="0" fillId="0" borderId="7" xfId="0" applyBorder="1" applyAlignment="1">
      <alignment horizontal="right"/>
    </xf>
    <xf numFmtId="43" fontId="0" fillId="0" borderId="1" xfId="0" applyNumberFormat="1" applyBorder="1"/>
    <xf numFmtId="44" fontId="0" fillId="0" borderId="0" xfId="2" applyFont="1" applyBorder="1"/>
    <xf numFmtId="0" fontId="3" fillId="0" borderId="4" xfId="0" applyFont="1" applyBorder="1"/>
    <xf numFmtId="44" fontId="2" fillId="2" borderId="1" xfId="2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0" borderId="1" xfId="0" applyNumberFormat="1" applyBorder="1"/>
    <xf numFmtId="0" fontId="0" fillId="0" borderId="0" xfId="0" applyFill="1" applyBorder="1"/>
    <xf numFmtId="0" fontId="3" fillId="0" borderId="0" xfId="0" applyFont="1" applyFill="1" applyBorder="1"/>
    <xf numFmtId="43" fontId="2" fillId="2" borderId="0" xfId="1" applyFont="1" applyFill="1" applyBorder="1" applyProtection="1">
      <protection locked="0"/>
    </xf>
    <xf numFmtId="0" fontId="4" fillId="0" borderId="0" xfId="0" applyFont="1"/>
    <xf numFmtId="164" fontId="2" fillId="2" borderId="0" xfId="2" applyNumberFormat="1" applyFont="1" applyFill="1" applyBorder="1" applyProtection="1">
      <protection locked="0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2" applyNumberFormat="1" applyFont="1" applyAlignment="1">
      <alignment horizontal="right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44" fontId="0" fillId="0" borderId="0" xfId="2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/>
    <xf numFmtId="44" fontId="0" fillId="0" borderId="1" xfId="2" applyNumberFormat="1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31"/>
  <sheetViews>
    <sheetView tabSelected="1" workbookViewId="0"/>
  </sheetViews>
  <sheetFormatPr defaultRowHeight="12" x14ac:dyDescent="0.2"/>
  <cols>
    <col min="2" max="2" width="9.83203125" bestFit="1" customWidth="1"/>
  </cols>
  <sheetData>
    <row r="2" spans="1:3" ht="18.75" x14ac:dyDescent="0.3">
      <c r="A2" s="30" t="s">
        <v>46</v>
      </c>
    </row>
    <row r="4" spans="1:3" x14ac:dyDescent="0.2">
      <c r="A4" s="19" t="s">
        <v>75</v>
      </c>
    </row>
    <row r="5" spans="1:3" x14ac:dyDescent="0.2">
      <c r="A5" s="19" t="s">
        <v>76</v>
      </c>
    </row>
    <row r="8" spans="1:3" x14ac:dyDescent="0.2">
      <c r="A8" t="s">
        <v>23</v>
      </c>
    </row>
    <row r="9" spans="1:3" x14ac:dyDescent="0.2">
      <c r="B9" s="19" t="s">
        <v>35</v>
      </c>
    </row>
    <row r="11" spans="1:3" x14ac:dyDescent="0.2">
      <c r="B11" s="19" t="s">
        <v>74</v>
      </c>
    </row>
    <row r="12" spans="1:3" x14ac:dyDescent="0.2">
      <c r="C12" t="s">
        <v>25</v>
      </c>
    </row>
    <row r="13" spans="1:3" x14ac:dyDescent="0.2">
      <c r="C13" t="s">
        <v>26</v>
      </c>
    </row>
    <row r="15" spans="1:3" x14ac:dyDescent="0.2">
      <c r="B15" s="19" t="s">
        <v>45</v>
      </c>
    </row>
    <row r="16" spans="1:3" x14ac:dyDescent="0.2">
      <c r="C16" t="s">
        <v>24</v>
      </c>
    </row>
    <row r="17" spans="1:3" x14ac:dyDescent="0.2">
      <c r="C17" t="s">
        <v>61</v>
      </c>
    </row>
    <row r="18" spans="1:3" x14ac:dyDescent="0.2">
      <c r="C18" t="s">
        <v>62</v>
      </c>
    </row>
    <row r="19" spans="1:3" x14ac:dyDescent="0.2">
      <c r="C19" t="s">
        <v>63</v>
      </c>
    </row>
    <row r="20" spans="1:3" x14ac:dyDescent="0.2">
      <c r="C20" s="6" t="s">
        <v>27</v>
      </c>
    </row>
    <row r="21" spans="1:3" x14ac:dyDescent="0.2">
      <c r="C21" s="27" t="s">
        <v>64</v>
      </c>
    </row>
    <row r="22" spans="1:3" x14ac:dyDescent="0.2">
      <c r="C22" t="s">
        <v>65</v>
      </c>
    </row>
    <row r="24" spans="1:3" x14ac:dyDescent="0.2">
      <c r="B24" s="19" t="s">
        <v>29</v>
      </c>
    </row>
    <row r="25" spans="1:3" x14ac:dyDescent="0.2">
      <c r="C25" t="s">
        <v>66</v>
      </c>
    </row>
    <row r="26" spans="1:3" x14ac:dyDescent="0.2">
      <c r="C26" t="s">
        <v>67</v>
      </c>
    </row>
    <row r="27" spans="1:3" x14ac:dyDescent="0.2">
      <c r="C27" t="s">
        <v>32</v>
      </c>
    </row>
    <row r="31" spans="1:3" x14ac:dyDescent="0.2">
      <c r="A31" t="s">
        <v>77</v>
      </c>
      <c r="B31" s="44">
        <v>42902</v>
      </c>
    </row>
  </sheetData>
  <sheetProtection sheet="1" objects="1" scenarios="1"/>
  <pageMargins left="0" right="0" top="0.75" bottom="0.75" header="0.3" footer="0.3"/>
  <pageSetup scale="9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296"/>
  <sheetViews>
    <sheetView topLeftCell="A40" workbookViewId="0">
      <selection sqref="A1:H1"/>
    </sheetView>
  </sheetViews>
  <sheetFormatPr defaultRowHeight="12" x14ac:dyDescent="0.2"/>
  <cols>
    <col min="1" max="1" width="14" customWidth="1"/>
    <col min="2" max="2" width="5.83203125" customWidth="1"/>
    <col min="3" max="3" width="20.6640625" customWidth="1"/>
    <col min="4" max="4" width="5.33203125" customWidth="1"/>
    <col min="5" max="5" width="20.5" customWidth="1"/>
    <col min="6" max="6" width="19.6640625" customWidth="1"/>
    <col min="7" max="7" width="13.5" customWidth="1"/>
    <col min="8" max="8" width="20.6640625" customWidth="1"/>
    <col min="14" max="14" width="16.33203125" customWidth="1"/>
  </cols>
  <sheetData>
    <row r="1" spans="1:34" x14ac:dyDescent="0.2">
      <c r="A1" s="48" t="s">
        <v>0</v>
      </c>
      <c r="B1" s="48"/>
      <c r="C1" s="48"/>
      <c r="D1" s="48"/>
      <c r="E1" s="48"/>
      <c r="F1" s="48"/>
      <c r="G1" s="48"/>
      <c r="H1" s="48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x14ac:dyDescent="0.2">
      <c r="A2" s="48" t="s">
        <v>44</v>
      </c>
      <c r="B2" s="48"/>
      <c r="C2" s="48"/>
      <c r="D2" s="48"/>
      <c r="E2" s="48"/>
      <c r="F2" s="48"/>
      <c r="G2" s="48"/>
      <c r="H2" s="48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x14ac:dyDescent="0.2">
      <c r="A3" s="48" t="s">
        <v>68</v>
      </c>
      <c r="B3" s="48"/>
      <c r="C3" s="48"/>
      <c r="D3" s="48"/>
      <c r="E3" s="48"/>
      <c r="F3" s="48"/>
      <c r="G3" s="48"/>
      <c r="H3" s="4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x14ac:dyDescent="0.2">
      <c r="H4" t="s">
        <v>78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x14ac:dyDescent="0.2">
      <c r="A5" t="s">
        <v>1</v>
      </c>
      <c r="B5" s="47"/>
      <c r="C5" s="47"/>
      <c r="D5" s="47"/>
      <c r="E5" s="4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x14ac:dyDescent="0.2"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x14ac:dyDescent="0.2">
      <c r="A7" t="s">
        <v>2</v>
      </c>
      <c r="B7" s="47"/>
      <c r="C7" s="47"/>
      <c r="D7" s="47"/>
      <c r="E7" s="4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x14ac:dyDescent="0.2"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x14ac:dyDescent="0.2">
      <c r="A9" t="s">
        <v>3</v>
      </c>
      <c r="B9" s="47"/>
      <c r="C9" s="47"/>
      <c r="D9" s="47"/>
      <c r="E9" s="4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x14ac:dyDescent="0.2"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x14ac:dyDescent="0.2">
      <c r="A11" s="19" t="s">
        <v>72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x14ac:dyDescent="0.2">
      <c r="A12" s="1"/>
      <c r="B12" t="s">
        <v>37</v>
      </c>
      <c r="E12" s="3"/>
      <c r="F12" s="24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x14ac:dyDescent="0.2">
      <c r="A13" s="1"/>
      <c r="B13" t="s">
        <v>38</v>
      </c>
      <c r="E13" s="3"/>
      <c r="F13" s="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x14ac:dyDescent="0.2">
      <c r="A14" s="1"/>
      <c r="C14" t="s">
        <v>4</v>
      </c>
      <c r="E14" s="24">
        <v>0</v>
      </c>
      <c r="F14" s="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1"/>
      <c r="C15" t="s">
        <v>5</v>
      </c>
      <c r="E15" s="24">
        <v>0</v>
      </c>
      <c r="F15" s="3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x14ac:dyDescent="0.2">
      <c r="A16" s="1"/>
      <c r="C16" t="s">
        <v>6</v>
      </c>
      <c r="E16" s="24">
        <v>0</v>
      </c>
      <c r="F16" s="3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x14ac:dyDescent="0.2">
      <c r="A17" s="1"/>
      <c r="C17" t="s">
        <v>7</v>
      </c>
      <c r="E17" s="24">
        <v>0</v>
      </c>
      <c r="F17" s="3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x14ac:dyDescent="0.2">
      <c r="A18" s="1"/>
      <c r="C18" t="s">
        <v>8</v>
      </c>
      <c r="E18" s="24">
        <v>0</v>
      </c>
      <c r="F18" s="3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x14ac:dyDescent="0.2">
      <c r="A19" s="1"/>
      <c r="C19" t="s">
        <v>9</v>
      </c>
      <c r="E19" s="24">
        <v>0</v>
      </c>
      <c r="F19" s="3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x14ac:dyDescent="0.2">
      <c r="A20" s="1"/>
      <c r="C20" s="38"/>
      <c r="E20" s="24">
        <v>0</v>
      </c>
      <c r="F20" s="3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x14ac:dyDescent="0.2">
      <c r="A21" s="1"/>
      <c r="C21" s="38"/>
      <c r="E21" s="24">
        <v>0</v>
      </c>
      <c r="F21" s="3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x14ac:dyDescent="0.2">
      <c r="A22" s="1"/>
      <c r="E22" s="5" t="s">
        <v>10</v>
      </c>
      <c r="F22" s="8">
        <f>SUM(E14:E21)</f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x14ac:dyDescent="0.2">
      <c r="A23" s="1"/>
      <c r="B23" s="19" t="s">
        <v>69</v>
      </c>
      <c r="F23" s="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x14ac:dyDescent="0.2">
      <c r="A24" s="1"/>
      <c r="C24" t="s">
        <v>33</v>
      </c>
      <c r="D24" t="s">
        <v>12</v>
      </c>
      <c r="E24" s="4" t="e">
        <f>+F55</f>
        <v>#DIV/0!</v>
      </c>
      <c r="G24" s="3" t="s">
        <v>41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x14ac:dyDescent="0.2">
      <c r="A25" s="1"/>
      <c r="C25" t="s">
        <v>11</v>
      </c>
      <c r="D25" t="s">
        <v>13</v>
      </c>
      <c r="E25" s="45" t="e">
        <f>+F68</f>
        <v>#DIV/0!</v>
      </c>
      <c r="G25" s="3" t="s">
        <v>41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x14ac:dyDescent="0.2">
      <c r="A26" s="1"/>
      <c r="B26" s="34" t="s">
        <v>9</v>
      </c>
      <c r="C26" s="46"/>
      <c r="E26" s="24">
        <v>0</v>
      </c>
      <c r="F26" s="3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x14ac:dyDescent="0.2">
      <c r="A27" s="33"/>
      <c r="C27" s="39"/>
      <c r="E27" s="24">
        <v>0</v>
      </c>
      <c r="F27" s="3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x14ac:dyDescent="0.2">
      <c r="A28" s="1"/>
      <c r="C28" s="38"/>
      <c r="E28" s="24">
        <v>0</v>
      </c>
      <c r="F28" s="3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x14ac:dyDescent="0.2">
      <c r="A29" s="1"/>
      <c r="E29" s="36" t="s">
        <v>73</v>
      </c>
      <c r="F29" s="8" t="e">
        <f>SUM(E24:E28)</f>
        <v>#DIV/0!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x14ac:dyDescent="0.2">
      <c r="A30" s="1"/>
      <c r="E30" s="3"/>
      <c r="F30" s="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x14ac:dyDescent="0.2">
      <c r="A31" s="1"/>
      <c r="E31" s="10" t="s">
        <v>70</v>
      </c>
      <c r="F31" s="8" t="e">
        <f>SUM(F12:F30)</f>
        <v>#DIV/0!</v>
      </c>
      <c r="I31" s="37"/>
      <c r="J31" s="37"/>
      <c r="K31" s="37"/>
      <c r="L31" s="37"/>
      <c r="M31" s="37"/>
      <c r="N31" s="40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x14ac:dyDescent="0.2"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x14ac:dyDescent="0.2">
      <c r="A33" s="23" t="s">
        <v>34</v>
      </c>
      <c r="B33" s="11"/>
      <c r="C33" s="11"/>
      <c r="D33" s="11"/>
      <c r="E33" s="11"/>
      <c r="F33" s="11"/>
      <c r="G33" s="11"/>
      <c r="H33" s="1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x14ac:dyDescent="0.2">
      <c r="A34" s="20" t="s">
        <v>14</v>
      </c>
      <c r="B34" s="6" t="s">
        <v>17</v>
      </c>
      <c r="C34" s="6"/>
      <c r="D34" s="6"/>
      <c r="E34" s="6"/>
      <c r="F34" s="25">
        <v>0</v>
      </c>
      <c r="G34" s="6" t="s">
        <v>40</v>
      </c>
      <c r="H34" s="14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x14ac:dyDescent="0.2">
      <c r="A35" s="20"/>
      <c r="B35" s="6"/>
      <c r="C35" s="6"/>
      <c r="D35" s="6"/>
      <c r="E35" s="6"/>
      <c r="F35" s="6"/>
      <c r="G35" s="6"/>
      <c r="H35" s="1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x14ac:dyDescent="0.2">
      <c r="A36" s="20" t="s">
        <v>15</v>
      </c>
      <c r="B36" s="6" t="s">
        <v>48</v>
      </c>
      <c r="C36" s="6"/>
      <c r="D36" s="6"/>
      <c r="E36" s="6"/>
      <c r="F36" s="25">
        <v>0</v>
      </c>
      <c r="G36" s="6" t="s">
        <v>20</v>
      </c>
      <c r="H36" s="14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x14ac:dyDescent="0.2">
      <c r="A37" s="20"/>
      <c r="B37" s="6"/>
      <c r="C37" s="6"/>
      <c r="D37" s="6"/>
      <c r="E37" s="6"/>
      <c r="F37" s="6"/>
      <c r="G37" s="6"/>
      <c r="H37" s="14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x14ac:dyDescent="0.2">
      <c r="A38" s="20" t="s">
        <v>16</v>
      </c>
      <c r="B38" s="6" t="s">
        <v>49</v>
      </c>
      <c r="C38" s="6"/>
      <c r="D38" s="6"/>
      <c r="E38" s="6"/>
      <c r="F38" s="26" t="e">
        <f>+F36/F34</f>
        <v>#DIV/0!</v>
      </c>
      <c r="G38" s="6"/>
      <c r="H38" s="14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1:34" x14ac:dyDescent="0.2">
      <c r="A39" s="20"/>
      <c r="B39" s="6"/>
      <c r="C39" s="6"/>
      <c r="D39" s="6"/>
      <c r="E39" s="6"/>
      <c r="F39" s="6"/>
      <c r="G39" s="6"/>
      <c r="H39" s="14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1:34" x14ac:dyDescent="0.2">
      <c r="A40" s="20" t="s">
        <v>18</v>
      </c>
      <c r="B40" s="6" t="s">
        <v>50</v>
      </c>
      <c r="C40" s="6"/>
      <c r="D40" s="6"/>
      <c r="E40" s="6"/>
      <c r="F40" s="25">
        <v>0</v>
      </c>
      <c r="G40" s="6"/>
      <c r="H40" s="1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x14ac:dyDescent="0.2">
      <c r="A41" s="20"/>
      <c r="B41" s="6"/>
      <c r="C41" s="6"/>
      <c r="D41" s="6"/>
      <c r="E41" s="6"/>
      <c r="F41" s="6"/>
      <c r="G41" s="6"/>
      <c r="H41" s="14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1:34" x14ac:dyDescent="0.2">
      <c r="A42" s="20" t="s">
        <v>19</v>
      </c>
      <c r="B42" s="6" t="s">
        <v>51</v>
      </c>
      <c r="C42" s="6"/>
      <c r="D42" s="6"/>
      <c r="E42" s="6"/>
      <c r="F42" s="26" t="e">
        <f>+F40/F34</f>
        <v>#DIV/0!</v>
      </c>
      <c r="G42" s="6"/>
      <c r="H42" s="14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x14ac:dyDescent="0.2">
      <c r="A43" s="20"/>
      <c r="B43" s="6"/>
      <c r="C43" s="6"/>
      <c r="D43" s="6"/>
      <c r="E43" s="6"/>
      <c r="F43" s="6"/>
      <c r="G43" s="6"/>
      <c r="H43" s="14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x14ac:dyDescent="0.2">
      <c r="A44" s="13"/>
      <c r="B44" s="28" t="s">
        <v>21</v>
      </c>
      <c r="C44" s="6"/>
      <c r="D44" s="6"/>
      <c r="E44" s="6"/>
      <c r="F44" s="6"/>
      <c r="G44" s="6"/>
      <c r="H44" s="14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4" x14ac:dyDescent="0.2">
      <c r="A45" s="13"/>
      <c r="B45" s="6" t="s">
        <v>52</v>
      </c>
      <c r="C45" s="6"/>
      <c r="D45" s="6"/>
      <c r="E45" s="6"/>
      <c r="F45" s="7" t="e">
        <f>+F38</f>
        <v>#DIV/0!</v>
      </c>
      <c r="G45" s="6"/>
      <c r="H45" s="14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x14ac:dyDescent="0.2">
      <c r="A46" s="13"/>
      <c r="B46" s="6"/>
      <c r="C46" s="6"/>
      <c r="D46" s="6"/>
      <c r="E46" s="6"/>
      <c r="F46" s="7"/>
      <c r="G46" s="6"/>
      <c r="H46" s="14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x14ac:dyDescent="0.2">
      <c r="A47" s="13"/>
      <c r="B47" s="6" t="s">
        <v>53</v>
      </c>
      <c r="C47" s="6"/>
      <c r="D47" s="6"/>
      <c r="E47" s="6"/>
      <c r="F47" s="7" t="e">
        <f>+F42</f>
        <v>#DIV/0!</v>
      </c>
      <c r="G47" s="6"/>
      <c r="H47" s="14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</row>
    <row r="48" spans="1:34" x14ac:dyDescent="0.2">
      <c r="A48" s="13"/>
      <c r="B48" s="6"/>
      <c r="C48" s="6"/>
      <c r="D48" s="6"/>
      <c r="E48" s="6"/>
      <c r="F48" s="7"/>
      <c r="G48" s="6"/>
      <c r="H48" s="14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x14ac:dyDescent="0.2">
      <c r="A49" s="13"/>
      <c r="B49" s="6" t="s">
        <v>54</v>
      </c>
      <c r="C49" s="6"/>
      <c r="D49" s="6"/>
      <c r="E49" s="6"/>
      <c r="F49" s="7" t="e">
        <f>+F45-F47</f>
        <v>#DIV/0!</v>
      </c>
      <c r="G49" s="6"/>
      <c r="H49" s="14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1:34" x14ac:dyDescent="0.2">
      <c r="A50" s="13"/>
      <c r="B50" s="6"/>
      <c r="C50" s="6"/>
      <c r="D50" s="6"/>
      <c r="E50" s="6"/>
      <c r="F50" s="7"/>
      <c r="G50" s="6"/>
      <c r="H50" s="14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1:34" x14ac:dyDescent="0.2">
      <c r="A51" s="13"/>
      <c r="B51" s="6" t="s">
        <v>22</v>
      </c>
      <c r="C51" s="6"/>
      <c r="D51" s="6"/>
      <c r="E51" s="6"/>
      <c r="F51" s="17">
        <f>+F12+F22</f>
        <v>0</v>
      </c>
      <c r="G51" s="6"/>
      <c r="H51" s="14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1:34" x14ac:dyDescent="0.2">
      <c r="A52" s="13"/>
      <c r="B52" s="6"/>
      <c r="C52" s="6"/>
      <c r="D52" s="6"/>
      <c r="E52" s="6"/>
      <c r="F52" s="6"/>
      <c r="G52" s="6"/>
      <c r="H52" s="14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1:34" x14ac:dyDescent="0.2">
      <c r="A53" s="13"/>
      <c r="B53" s="6" t="s">
        <v>55</v>
      </c>
      <c r="C53" s="6"/>
      <c r="D53" s="6"/>
      <c r="E53" s="6"/>
      <c r="F53" s="18" t="e">
        <f>+F49*F51</f>
        <v>#DIV/0!</v>
      </c>
      <c r="G53" s="6"/>
      <c r="H53" s="14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x14ac:dyDescent="0.2">
      <c r="A54" s="13"/>
      <c r="B54" s="6"/>
      <c r="C54" s="6"/>
      <c r="D54" s="6"/>
      <c r="E54" s="6"/>
      <c r="F54" s="6"/>
      <c r="G54" s="6"/>
      <c r="H54" s="14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</row>
    <row r="55" spans="1:34" x14ac:dyDescent="0.2">
      <c r="A55" s="13"/>
      <c r="B55" s="6" t="s">
        <v>71</v>
      </c>
      <c r="C55" s="6"/>
      <c r="D55" s="6"/>
      <c r="E55" s="6"/>
      <c r="F55" s="9" t="e">
        <f>+F53/F47</f>
        <v>#DIV/0!</v>
      </c>
      <c r="G55" s="6"/>
      <c r="H55" s="14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</row>
    <row r="56" spans="1:34" x14ac:dyDescent="0.2">
      <c r="A56" s="15"/>
      <c r="B56" s="2"/>
      <c r="C56" s="2"/>
      <c r="D56" s="2"/>
      <c r="E56" s="2"/>
      <c r="F56" s="21"/>
      <c r="G56" s="2"/>
      <c r="H56" s="1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1:34" x14ac:dyDescent="0.2">
      <c r="A57" s="23" t="s">
        <v>28</v>
      </c>
      <c r="B57" s="11"/>
      <c r="C57" s="11"/>
      <c r="D57" s="11"/>
      <c r="E57" s="11"/>
      <c r="F57" s="11"/>
      <c r="G57" s="11"/>
      <c r="H57" s="12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x14ac:dyDescent="0.2">
      <c r="A58" s="20" t="s">
        <v>30</v>
      </c>
      <c r="B58" s="6" t="s">
        <v>56</v>
      </c>
      <c r="C58" s="6"/>
      <c r="D58" s="6"/>
      <c r="E58" s="6"/>
      <c r="F58" s="29">
        <v>0</v>
      </c>
      <c r="G58" s="6" t="s">
        <v>39</v>
      </c>
      <c r="H58" s="14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1:34" x14ac:dyDescent="0.2">
      <c r="A59" s="20"/>
      <c r="B59" s="6"/>
      <c r="C59" s="6"/>
      <c r="D59" s="6"/>
      <c r="E59" s="6"/>
      <c r="F59" s="6"/>
      <c r="G59" s="6"/>
      <c r="H59" s="14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1:34" x14ac:dyDescent="0.2">
      <c r="A60" s="20" t="s">
        <v>31</v>
      </c>
      <c r="B60" s="6" t="s">
        <v>57</v>
      </c>
      <c r="C60" s="6"/>
      <c r="D60" s="6"/>
      <c r="E60" s="6"/>
      <c r="F60" s="32" t="e">
        <f>+F58/F34</f>
        <v>#DIV/0!</v>
      </c>
      <c r="G60" s="6" t="s">
        <v>39</v>
      </c>
      <c r="H60" s="14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1:34" x14ac:dyDescent="0.2">
      <c r="A61" s="20"/>
      <c r="B61" s="6"/>
      <c r="C61" s="6"/>
      <c r="D61" s="6"/>
      <c r="E61" s="6"/>
      <c r="F61" s="6"/>
      <c r="G61" s="6"/>
      <c r="H61" s="14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</row>
    <row r="62" spans="1:34" x14ac:dyDescent="0.2">
      <c r="A62" s="20" t="s">
        <v>31</v>
      </c>
      <c r="B62" s="6" t="s">
        <v>36</v>
      </c>
      <c r="C62" s="6"/>
      <c r="D62" s="6"/>
      <c r="E62" s="6"/>
      <c r="F62" s="31">
        <v>0</v>
      </c>
      <c r="G62" s="6"/>
      <c r="H62" s="14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</row>
    <row r="63" spans="1:34" x14ac:dyDescent="0.2">
      <c r="A63" s="20"/>
      <c r="B63" s="6"/>
      <c r="C63" s="6"/>
      <c r="D63" s="6"/>
      <c r="E63" s="6"/>
      <c r="F63" s="6"/>
      <c r="G63" s="6"/>
      <c r="H63" s="14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</row>
    <row r="64" spans="1:34" x14ac:dyDescent="0.2">
      <c r="A64" s="13"/>
      <c r="B64" s="6" t="s">
        <v>58</v>
      </c>
      <c r="C64" s="6"/>
      <c r="D64" s="6"/>
      <c r="E64" s="6"/>
      <c r="F64" s="22" t="e">
        <f>+F60*F62</f>
        <v>#DIV/0!</v>
      </c>
      <c r="G64" s="6"/>
      <c r="H64" s="14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1:34" x14ac:dyDescent="0.2">
      <c r="A65" s="13"/>
      <c r="B65" s="6"/>
      <c r="C65" s="6"/>
      <c r="D65" s="6"/>
      <c r="E65" s="6"/>
      <c r="F65" s="6"/>
      <c r="G65" s="6"/>
      <c r="H65" s="14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x14ac:dyDescent="0.2">
      <c r="A66" s="13"/>
      <c r="B66" s="6" t="s">
        <v>59</v>
      </c>
      <c r="C66" s="6"/>
      <c r="D66" s="6"/>
      <c r="E66" s="6"/>
      <c r="F66" s="7" t="e">
        <f>+F47</f>
        <v>#DIV/0!</v>
      </c>
      <c r="G66" s="6"/>
      <c r="H66" s="14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1:34" x14ac:dyDescent="0.2">
      <c r="A67" s="13"/>
      <c r="B67" s="6"/>
      <c r="C67" s="6"/>
      <c r="D67" s="6"/>
      <c r="E67" s="6"/>
      <c r="F67" s="6"/>
      <c r="G67" s="6"/>
      <c r="H67" s="14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1:34" x14ac:dyDescent="0.2">
      <c r="A68" s="15"/>
      <c r="B68" s="2" t="s">
        <v>60</v>
      </c>
      <c r="C68" s="2"/>
      <c r="D68" s="2"/>
      <c r="E68" s="2"/>
      <c r="F68" s="8" t="e">
        <f>+F64/F66</f>
        <v>#DIV/0!</v>
      </c>
      <c r="G68" s="2"/>
      <c r="H68" s="1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</row>
    <row r="69" spans="1:34" x14ac:dyDescent="0.2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x14ac:dyDescent="0.2">
      <c r="A70" t="s">
        <v>42</v>
      </c>
      <c r="B70" s="47"/>
      <c r="C70" s="47"/>
      <c r="D70" s="47"/>
      <c r="E70" s="47"/>
      <c r="G70" s="34" t="s">
        <v>43</v>
      </c>
      <c r="H70" s="35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</row>
    <row r="71" spans="1:34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1:34" x14ac:dyDescent="0.2">
      <c r="A73" s="37"/>
      <c r="B73" s="41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1:34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:34" x14ac:dyDescent="0.2">
      <c r="A75" s="37"/>
      <c r="B75" s="41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1:34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1:34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1:34" x14ac:dyDescent="0.2">
      <c r="A79" s="37"/>
      <c r="B79" s="41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1:34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1:34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1:34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1:34" x14ac:dyDescent="0.2">
      <c r="A84" s="37"/>
      <c r="B84" s="37"/>
      <c r="C84" s="42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x14ac:dyDescent="0.2">
      <c r="A85" s="37"/>
      <c r="B85" s="37"/>
      <c r="C85" s="4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4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4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4" x14ac:dyDescent="0.2">
      <c r="A88" s="37"/>
      <c r="B88" s="41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4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4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4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4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4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4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4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4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  <row r="142" spans="1:3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  <row r="143" spans="1:3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  <row r="144" spans="1:3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  <row r="145" spans="1:3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  <row r="146" spans="1:3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  <row r="147" spans="1:3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</row>
    <row r="148" spans="1:3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  <row r="149" spans="1:3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  <row r="150" spans="1:3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  <row r="151" spans="1:3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  <row r="152" spans="1:3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  <row r="153" spans="1:3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  <row r="154" spans="1:3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  <row r="155" spans="1:3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1:3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</row>
    <row r="157" spans="1:3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  <row r="158" spans="1:3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  <row r="159" spans="1:3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  <row r="160" spans="1:3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</row>
    <row r="161" spans="1:3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  <row r="162" spans="1:3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  <row r="163" spans="1:3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  <row r="164" spans="1:3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  <row r="165" spans="1:3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</row>
    <row r="166" spans="1:3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</row>
    <row r="167" spans="1:3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  <row r="168" spans="1:3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</row>
    <row r="169" spans="1:3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  <row r="170" spans="1:3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</row>
    <row r="171" spans="1:3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</row>
    <row r="172" spans="1:3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  <row r="173" spans="1:3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</row>
    <row r="174" spans="1:3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1:3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  <row r="176" spans="1:3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</row>
    <row r="177" spans="1:3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  <row r="178" spans="1:3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  <row r="179" spans="1:3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  <row r="180" spans="1:3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  <row r="181" spans="1:3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  <row r="182" spans="1:3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</row>
    <row r="183" spans="1:3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</row>
    <row r="184" spans="1:3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  <row r="185" spans="1:3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  <row r="186" spans="1:3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  <row r="187" spans="1:3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  <row r="188" spans="1:3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  <row r="189" spans="1:3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</row>
    <row r="190" spans="1:3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  <row r="191" spans="1:3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  <row r="192" spans="1:3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  <row r="193" spans="1:3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  <row r="194" spans="1:3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</row>
    <row r="195" spans="1:3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  <row r="196" spans="1:3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</row>
    <row r="197" spans="1:3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</row>
    <row r="198" spans="1:3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  <row r="199" spans="1:3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</row>
    <row r="200" spans="1:3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  <row r="201" spans="1:3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  <row r="202" spans="1:3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  <row r="203" spans="1:3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</row>
    <row r="204" spans="1:3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</row>
    <row r="205" spans="1:3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  <row r="206" spans="1:3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  <row r="207" spans="1:3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</row>
    <row r="208" spans="1:3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</row>
    <row r="209" spans="1:3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  <row r="210" spans="1:3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  <row r="211" spans="1:3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  <row r="212" spans="1:3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  <row r="213" spans="1:3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  <row r="214" spans="1:3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1:3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</row>
    <row r="216" spans="1:3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</row>
    <row r="217" spans="1:3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  <row r="218" spans="1:3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  <row r="219" spans="1:3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</row>
    <row r="220" spans="1:3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</row>
    <row r="221" spans="1:3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</row>
    <row r="222" spans="1:3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  <row r="223" spans="1:3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  <row r="224" spans="1:3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</row>
    <row r="225" spans="1:3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  <row r="226" spans="1:3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  <row r="227" spans="1:3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  <row r="228" spans="1:3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</row>
    <row r="229" spans="1:3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  <row r="230" spans="1:3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  <row r="231" spans="1:3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  <row r="232" spans="1:3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</row>
    <row r="233" spans="1:3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</row>
    <row r="234" spans="1:3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</row>
    <row r="235" spans="1:3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</row>
    <row r="236" spans="1:3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  <row r="237" spans="1:3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</row>
    <row r="238" spans="1:3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  <row r="239" spans="1:3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  <row r="240" spans="1:3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</row>
    <row r="241" spans="1:3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</row>
    <row r="242" spans="1:3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</row>
    <row r="243" spans="1:3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  <row r="244" spans="1:3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</row>
    <row r="245" spans="1:3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  <row r="246" spans="1:3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</row>
    <row r="247" spans="1:3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  <row r="248" spans="1:3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</row>
    <row r="249" spans="1:3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</row>
    <row r="250" spans="1:3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</row>
    <row r="251" spans="1:3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</row>
    <row r="252" spans="1:3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</row>
    <row r="253" spans="1:3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</row>
    <row r="254" spans="1:3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  <row r="255" spans="1:3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</row>
    <row r="256" spans="1:3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</row>
    <row r="257" spans="1:3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</row>
    <row r="258" spans="1:3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</row>
    <row r="259" spans="1:3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</row>
    <row r="260" spans="1:3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</row>
    <row r="261" spans="1:3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</row>
    <row r="262" spans="1:3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</row>
    <row r="263" spans="1:3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</row>
    <row r="264" spans="1:3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  <row r="265" spans="1:3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  <row r="266" spans="1:3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</row>
    <row r="267" spans="1:3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</row>
    <row r="268" spans="1:3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</row>
    <row r="269" spans="1:3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</row>
    <row r="270" spans="1:3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</row>
    <row r="271" spans="1:3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</row>
    <row r="272" spans="1:3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</row>
    <row r="273" spans="1:3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</row>
    <row r="274" spans="1:3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</row>
    <row r="275" spans="1:3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</row>
    <row r="276" spans="1:3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</row>
    <row r="277" spans="1:3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</row>
    <row r="278" spans="1:3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</row>
    <row r="279" spans="1:3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</row>
    <row r="280" spans="1:3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</row>
    <row r="281" spans="1:3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</row>
    <row r="282" spans="1:3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</row>
    <row r="283" spans="1:3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</row>
    <row r="284" spans="1:3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</row>
    <row r="285" spans="1:3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</row>
    <row r="286" spans="1:3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</row>
    <row r="287" spans="1:3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  <row r="288" spans="1:3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</row>
    <row r="289" spans="1:3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</row>
    <row r="290" spans="1:3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  <row r="291" spans="1:3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</row>
    <row r="292" spans="1:3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</row>
    <row r="293" spans="1:3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</row>
    <row r="294" spans="1:3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  <row r="295" spans="1:3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</row>
    <row r="296" spans="1:3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</row>
    <row r="297" spans="1:3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  <row r="298" spans="1:3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</row>
    <row r="299" spans="1:3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</row>
    <row r="300" spans="1:3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  <row r="301" spans="1:3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  <row r="302" spans="1:3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</row>
    <row r="303" spans="1:3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</row>
    <row r="304" spans="1:3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  <row r="305" spans="1:3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</row>
    <row r="306" spans="1:3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</row>
    <row r="307" spans="1:3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</row>
    <row r="308" spans="1:3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</row>
    <row r="309" spans="1:3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</row>
    <row r="310" spans="1:3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  <row r="311" spans="1:3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</row>
    <row r="312" spans="1:3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</row>
    <row r="313" spans="1:3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</row>
    <row r="314" spans="1:3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</row>
    <row r="315" spans="1:3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  <row r="316" spans="1:3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</row>
    <row r="317" spans="1:3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</row>
    <row r="318" spans="1:3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  <row r="319" spans="1:3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</row>
    <row r="320" spans="1:3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</row>
    <row r="321" spans="1:3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</row>
    <row r="322" spans="1:3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</row>
    <row r="323" spans="1:3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</row>
    <row r="324" spans="1:3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</row>
    <row r="325" spans="1:3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</row>
    <row r="326" spans="1:3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</row>
    <row r="327" spans="1:3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</row>
    <row r="328" spans="1:3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</row>
    <row r="329" spans="1:3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</row>
    <row r="330" spans="1:3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</row>
    <row r="331" spans="1:3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  <row r="332" spans="1:3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</row>
    <row r="333" spans="1:3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</row>
    <row r="334" spans="1:3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</row>
    <row r="335" spans="1:3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</row>
    <row r="336" spans="1:3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</row>
    <row r="337" spans="1:3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</row>
    <row r="338" spans="1:3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</row>
    <row r="339" spans="1:3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</row>
    <row r="340" spans="1:3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</row>
    <row r="341" spans="1:3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</row>
    <row r="342" spans="1:3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  <row r="343" spans="1:3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</row>
    <row r="344" spans="1:3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</row>
    <row r="345" spans="1:3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</row>
    <row r="346" spans="1:3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</row>
    <row r="347" spans="1:3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</row>
    <row r="348" spans="1:3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  <row r="349" spans="1:3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</row>
    <row r="350" spans="1:3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  <row r="351" spans="1:3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</row>
    <row r="352" spans="1:3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  <row r="353" spans="1:3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</row>
    <row r="354" spans="1:3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  <row r="355" spans="1:3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</row>
    <row r="356" spans="1:3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</row>
    <row r="357" spans="1:3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</row>
    <row r="358" spans="1:3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</row>
    <row r="359" spans="1:3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</row>
    <row r="360" spans="1:3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</row>
    <row r="361" spans="1:3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</row>
    <row r="362" spans="1:3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</row>
    <row r="363" spans="1:3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</row>
    <row r="364" spans="1:3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  <row r="365" spans="1:3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</row>
    <row r="366" spans="1:3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  <row r="367" spans="1:3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</row>
    <row r="368" spans="1:3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  <row r="369" spans="1:3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</row>
    <row r="370" spans="1:3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</row>
    <row r="371" spans="1:3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</row>
    <row r="372" spans="1:3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</row>
    <row r="373" spans="1:3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</row>
    <row r="374" spans="1:3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  <row r="375" spans="1:3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</row>
    <row r="376" spans="1:3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  <row r="377" spans="1:3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</row>
    <row r="378" spans="1:3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  <row r="379" spans="1:3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</row>
    <row r="380" spans="1:3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</row>
    <row r="381" spans="1:3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</row>
    <row r="382" spans="1:3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</row>
    <row r="383" spans="1:3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</row>
    <row r="384" spans="1:3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</row>
    <row r="385" spans="1:3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</row>
    <row r="386" spans="1:3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</row>
    <row r="387" spans="1:3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  <row r="388" spans="1:3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</row>
    <row r="389" spans="1:3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</row>
    <row r="390" spans="1:3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</row>
    <row r="391" spans="1:3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</row>
    <row r="392" spans="1:3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</row>
    <row r="393" spans="1:3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</row>
    <row r="394" spans="1:3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</row>
    <row r="395" spans="1:3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</row>
    <row r="396" spans="1:3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</row>
    <row r="397" spans="1:3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</row>
    <row r="398" spans="1:3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</row>
    <row r="399" spans="1:3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</row>
    <row r="400" spans="1:3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</row>
    <row r="401" spans="1:3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</row>
    <row r="402" spans="1:3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</row>
    <row r="403" spans="1:3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</row>
    <row r="404" spans="1:3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</row>
    <row r="405" spans="1:3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</row>
    <row r="406" spans="1:3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</row>
    <row r="407" spans="1:3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</row>
    <row r="408" spans="1:3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</row>
    <row r="409" spans="1:3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</row>
    <row r="410" spans="1:3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</row>
    <row r="411" spans="1:3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</row>
    <row r="412" spans="1:3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</row>
    <row r="413" spans="1:3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</row>
    <row r="414" spans="1:3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</row>
    <row r="415" spans="1:3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</row>
    <row r="416" spans="1:3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</row>
    <row r="417" spans="1:3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</row>
    <row r="418" spans="1:3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</row>
    <row r="419" spans="1:3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</row>
    <row r="420" spans="1:3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</row>
    <row r="421" spans="1:3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</row>
    <row r="422" spans="1:3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</row>
    <row r="423" spans="1:3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</row>
    <row r="424" spans="1:3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</row>
    <row r="425" spans="1:3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</row>
    <row r="426" spans="1:3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</row>
    <row r="427" spans="1:3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</row>
    <row r="428" spans="1:3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</row>
    <row r="429" spans="1:3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</row>
    <row r="430" spans="1:3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</row>
    <row r="431" spans="1:3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</row>
    <row r="432" spans="1:3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  <row r="433" spans="1:3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</row>
    <row r="434" spans="1:3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</row>
    <row r="435" spans="1:3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</row>
    <row r="436" spans="1:3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</row>
    <row r="437" spans="1:3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</row>
    <row r="438" spans="1:3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</row>
    <row r="439" spans="1:3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</row>
    <row r="440" spans="1:3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</row>
    <row r="441" spans="1:3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</row>
    <row r="442" spans="1:3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</row>
    <row r="443" spans="1:3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</row>
    <row r="444" spans="1:3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</row>
    <row r="445" spans="1:3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</row>
    <row r="446" spans="1:3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</row>
    <row r="447" spans="1:3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</row>
    <row r="448" spans="1:3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</row>
    <row r="449" spans="1:3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</row>
    <row r="450" spans="1:3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</row>
    <row r="451" spans="1:3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</row>
    <row r="452" spans="1:3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</row>
    <row r="453" spans="1:3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</row>
    <row r="454" spans="1:3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  <row r="455" spans="1:3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</row>
    <row r="456" spans="1:3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</row>
    <row r="457" spans="1:3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  <row r="458" spans="1:3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</row>
    <row r="459" spans="1:3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</row>
    <row r="460" spans="1:3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</row>
    <row r="461" spans="1:3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</row>
    <row r="462" spans="1:3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</row>
    <row r="463" spans="1:3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</row>
    <row r="464" spans="1:3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</row>
    <row r="465" spans="1:3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</row>
    <row r="466" spans="1:3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</row>
    <row r="467" spans="1:3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</row>
    <row r="468" spans="1:3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</row>
    <row r="469" spans="1:3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</row>
    <row r="470" spans="1:3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</row>
    <row r="471" spans="1:3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</row>
    <row r="472" spans="1:3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</row>
    <row r="473" spans="1:3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  <row r="474" spans="1:3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  <row r="475" spans="1:3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</row>
    <row r="476" spans="1:3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</row>
    <row r="477" spans="1:3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</row>
    <row r="478" spans="1:3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</row>
    <row r="479" spans="1:3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  <row r="480" spans="1:3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</row>
    <row r="481" spans="1:3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</row>
    <row r="482" spans="1:3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</row>
    <row r="483" spans="1:3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</row>
    <row r="484" spans="1:3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</row>
    <row r="485" spans="1:3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</row>
    <row r="486" spans="1:3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</row>
    <row r="487" spans="1:3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</row>
    <row r="488" spans="1:3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</row>
    <row r="489" spans="1:3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</row>
    <row r="490" spans="1:3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</row>
    <row r="491" spans="1:3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</row>
    <row r="492" spans="1:3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</row>
    <row r="493" spans="1:3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</row>
    <row r="494" spans="1:3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</row>
    <row r="495" spans="1:3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</row>
    <row r="496" spans="1:3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</row>
    <row r="497" spans="1:3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  <row r="498" spans="1:3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</row>
    <row r="499" spans="1:3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</row>
    <row r="500" spans="1:3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</row>
    <row r="501" spans="1:3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</row>
    <row r="502" spans="1:3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</row>
    <row r="503" spans="1:3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</row>
    <row r="504" spans="1:3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</row>
    <row r="505" spans="1:3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</row>
    <row r="506" spans="1:3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</row>
    <row r="507" spans="1:3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</row>
    <row r="508" spans="1:3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</row>
    <row r="509" spans="1:3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</row>
    <row r="510" spans="1:3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</row>
    <row r="511" spans="1:3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</row>
    <row r="512" spans="1:3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</row>
    <row r="513" spans="1:3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</row>
    <row r="514" spans="1:3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</row>
    <row r="515" spans="1:3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</row>
    <row r="516" spans="1:3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</row>
    <row r="517" spans="1:3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</row>
    <row r="518" spans="1:3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</row>
    <row r="519" spans="1:3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</row>
    <row r="520" spans="1:3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</row>
    <row r="521" spans="1:3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</row>
    <row r="522" spans="1:3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</row>
    <row r="523" spans="1:3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</row>
    <row r="524" spans="1:3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</row>
    <row r="525" spans="1:3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</row>
    <row r="526" spans="1:3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</row>
    <row r="527" spans="1:3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</row>
    <row r="528" spans="1:3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</row>
    <row r="529" spans="1:3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</row>
    <row r="530" spans="1:3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</row>
    <row r="531" spans="1:3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  <row r="532" spans="1:3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</row>
    <row r="533" spans="1:3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</row>
    <row r="534" spans="1:3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</row>
    <row r="535" spans="1:3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</row>
    <row r="536" spans="1:3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</row>
    <row r="537" spans="1:3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</row>
    <row r="538" spans="1:3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</row>
    <row r="539" spans="1:3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</row>
    <row r="540" spans="1:3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</row>
    <row r="541" spans="1:3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</row>
    <row r="542" spans="1:3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</row>
    <row r="543" spans="1:3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</row>
    <row r="544" spans="1:3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  <row r="545" spans="1:3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</row>
    <row r="546" spans="1:3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</row>
    <row r="547" spans="1:3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</row>
    <row r="548" spans="1:3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</row>
    <row r="549" spans="1:3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  <row r="550" spans="1:3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</row>
    <row r="551" spans="1:3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</row>
    <row r="552" spans="1:3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</row>
    <row r="553" spans="1:3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</row>
    <row r="554" spans="1:3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</row>
    <row r="555" spans="1:3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</row>
    <row r="556" spans="1:3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</row>
    <row r="557" spans="1:3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</row>
    <row r="558" spans="1:3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</row>
    <row r="559" spans="1:3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</row>
    <row r="560" spans="1:3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</row>
    <row r="561" spans="1:3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</row>
    <row r="562" spans="1:3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</row>
    <row r="563" spans="1:3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</row>
    <row r="564" spans="1:3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</row>
    <row r="565" spans="1:3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</row>
    <row r="566" spans="1:3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</row>
    <row r="567" spans="1:3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</row>
    <row r="568" spans="1:3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</row>
    <row r="569" spans="1:3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</row>
    <row r="570" spans="1:3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  <row r="571" spans="1:3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</row>
    <row r="572" spans="1:3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</row>
    <row r="573" spans="1:3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</row>
    <row r="574" spans="1:3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  <row r="575" spans="1:3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  <row r="576" spans="1:3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</row>
    <row r="577" spans="1:3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</row>
    <row r="578" spans="1:3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</row>
    <row r="579" spans="1:3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</row>
    <row r="580" spans="1:3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</row>
    <row r="581" spans="1:3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</row>
    <row r="582" spans="1:3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</row>
    <row r="583" spans="1:3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</row>
    <row r="584" spans="1:3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</row>
    <row r="585" spans="1:3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</row>
    <row r="586" spans="1:3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</row>
    <row r="587" spans="1:3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</row>
    <row r="588" spans="1:3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</row>
    <row r="589" spans="1:3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</row>
    <row r="590" spans="1:3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</row>
    <row r="591" spans="1:3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</row>
    <row r="592" spans="1:3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</row>
    <row r="593" spans="1:3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</row>
    <row r="594" spans="1:3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</row>
    <row r="595" spans="1:3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</row>
    <row r="596" spans="1:3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</row>
    <row r="597" spans="1:3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</row>
    <row r="598" spans="1:3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</row>
    <row r="599" spans="1:3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</row>
    <row r="600" spans="1:3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</row>
    <row r="601" spans="1:3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</row>
    <row r="602" spans="1:3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</row>
    <row r="603" spans="1:3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</row>
    <row r="604" spans="1:3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</row>
    <row r="605" spans="1:3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</row>
    <row r="606" spans="1:3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</row>
    <row r="607" spans="1:3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</row>
    <row r="608" spans="1:3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</row>
    <row r="609" spans="1:3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</row>
    <row r="610" spans="1:3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</row>
    <row r="611" spans="1:3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</row>
    <row r="612" spans="1:3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</row>
    <row r="613" spans="1:3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</row>
    <row r="614" spans="1:3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</row>
    <row r="615" spans="1:3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</row>
    <row r="616" spans="1:3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</row>
    <row r="617" spans="1:3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</row>
    <row r="618" spans="1:3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</row>
    <row r="619" spans="1:3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</row>
    <row r="620" spans="1:3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</row>
    <row r="621" spans="1:3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</row>
    <row r="622" spans="1:3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</row>
    <row r="623" spans="1:3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</row>
    <row r="624" spans="1:3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</row>
    <row r="625" spans="1:3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</row>
    <row r="626" spans="1:3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</row>
    <row r="627" spans="1:3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</row>
    <row r="628" spans="1:3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</row>
    <row r="629" spans="1:3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</row>
    <row r="630" spans="1:3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</row>
    <row r="631" spans="1:3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</row>
    <row r="632" spans="1:3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</row>
    <row r="633" spans="1:3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</row>
    <row r="634" spans="1:3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</row>
    <row r="635" spans="1:3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</row>
    <row r="636" spans="1:3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</row>
    <row r="637" spans="1:3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</row>
    <row r="638" spans="1:3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</row>
    <row r="639" spans="1:3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</row>
    <row r="640" spans="1:3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</row>
    <row r="641" spans="1:3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</row>
    <row r="642" spans="1:3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</row>
    <row r="643" spans="1:3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</row>
    <row r="644" spans="1:3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</row>
    <row r="645" spans="1:3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</row>
    <row r="646" spans="1:3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</row>
    <row r="647" spans="1:3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</row>
    <row r="648" spans="1:3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</row>
    <row r="649" spans="1:3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</row>
    <row r="650" spans="1:3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</row>
    <row r="651" spans="1:3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</row>
    <row r="652" spans="1:3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</row>
    <row r="653" spans="1:3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</row>
    <row r="654" spans="1:3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</row>
    <row r="655" spans="1:3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</row>
    <row r="656" spans="1:3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</row>
    <row r="657" spans="1:3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</row>
    <row r="658" spans="1:3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</row>
    <row r="659" spans="1:3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</row>
    <row r="660" spans="1:3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</row>
    <row r="661" spans="1:3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  <row r="662" spans="1:3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</row>
    <row r="663" spans="1:3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</row>
    <row r="664" spans="1:3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</row>
    <row r="665" spans="1:3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</row>
    <row r="666" spans="1:3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</row>
    <row r="667" spans="1:3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</row>
    <row r="668" spans="1:3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</row>
    <row r="669" spans="1:3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</row>
    <row r="670" spans="1:3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</row>
    <row r="671" spans="1:3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</row>
    <row r="672" spans="1:3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</row>
    <row r="673" spans="1:3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</row>
    <row r="674" spans="1:3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</row>
    <row r="675" spans="1:3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</row>
    <row r="676" spans="1:3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</row>
    <row r="677" spans="1:3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</row>
    <row r="678" spans="1:3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</row>
    <row r="679" spans="1:3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</row>
    <row r="680" spans="1:3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</row>
    <row r="681" spans="1:3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</row>
    <row r="682" spans="1:3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</row>
    <row r="683" spans="1:3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</row>
    <row r="684" spans="1:3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</row>
    <row r="685" spans="1:3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</row>
    <row r="686" spans="1:3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</row>
    <row r="687" spans="1:3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</row>
    <row r="688" spans="1:3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</row>
    <row r="689" spans="1:3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</row>
    <row r="690" spans="1:3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</row>
    <row r="691" spans="1:3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</row>
    <row r="692" spans="1:3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</row>
    <row r="693" spans="1:3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</row>
    <row r="694" spans="1:3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</row>
    <row r="695" spans="1:3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</row>
    <row r="696" spans="1:3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</row>
    <row r="697" spans="1:3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</row>
    <row r="698" spans="1:3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</row>
    <row r="699" spans="1:3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</row>
    <row r="700" spans="1:3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</row>
    <row r="701" spans="1:3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</row>
    <row r="702" spans="1:3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</row>
    <row r="703" spans="1:3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</row>
    <row r="704" spans="1:3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</row>
    <row r="705" spans="1:3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</row>
    <row r="706" spans="1:3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</row>
    <row r="707" spans="1:3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</row>
    <row r="708" spans="1:3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</row>
    <row r="709" spans="1:3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</row>
    <row r="710" spans="1:3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</row>
    <row r="711" spans="1:3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</row>
    <row r="712" spans="1:3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</row>
    <row r="713" spans="1:3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</row>
    <row r="714" spans="1:3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</row>
    <row r="715" spans="1:3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</row>
    <row r="716" spans="1:3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</row>
    <row r="717" spans="1:3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</row>
    <row r="718" spans="1:3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</row>
    <row r="719" spans="1:3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</row>
    <row r="720" spans="1:3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</row>
    <row r="721" spans="1:3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</row>
    <row r="722" spans="1:3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</row>
    <row r="723" spans="1:3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</row>
    <row r="724" spans="1:3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</row>
    <row r="725" spans="1:3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</row>
    <row r="726" spans="1:3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</row>
    <row r="727" spans="1:3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</row>
    <row r="728" spans="1:3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</row>
    <row r="729" spans="1:3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</row>
    <row r="730" spans="1:3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</row>
    <row r="731" spans="1:3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</row>
    <row r="732" spans="1:3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</row>
    <row r="733" spans="1:3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</row>
    <row r="734" spans="1:3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</row>
    <row r="735" spans="1:3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</row>
    <row r="736" spans="1:3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</row>
    <row r="737" spans="1:3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</row>
    <row r="738" spans="1:3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</row>
    <row r="739" spans="1:3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</row>
    <row r="740" spans="1:3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</row>
    <row r="741" spans="1:3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</row>
    <row r="742" spans="1:3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</row>
    <row r="743" spans="1:3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</row>
    <row r="744" spans="1:3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</row>
    <row r="745" spans="1:3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</row>
    <row r="746" spans="1:3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</row>
    <row r="747" spans="1:3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</row>
    <row r="748" spans="1:3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</row>
    <row r="749" spans="1:3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</row>
    <row r="750" spans="1:3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</row>
    <row r="751" spans="1:3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</row>
    <row r="752" spans="1:3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</row>
    <row r="753" spans="1:3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</row>
    <row r="754" spans="1:3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</row>
    <row r="755" spans="1:3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</row>
    <row r="756" spans="1:3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</row>
    <row r="757" spans="1:3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</row>
    <row r="758" spans="1:3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</row>
    <row r="759" spans="1:3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</row>
    <row r="760" spans="1:3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</row>
    <row r="761" spans="1:3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</row>
    <row r="762" spans="1:3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</row>
    <row r="763" spans="1:3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</row>
    <row r="764" spans="1:3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</row>
    <row r="765" spans="1:3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</row>
    <row r="766" spans="1:3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</row>
    <row r="767" spans="1:3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</row>
    <row r="768" spans="1:3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</row>
    <row r="769" spans="1:3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</row>
    <row r="770" spans="1:3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</row>
    <row r="771" spans="1:3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</row>
    <row r="772" spans="1:3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</row>
    <row r="773" spans="1:3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</row>
    <row r="774" spans="1:3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</row>
    <row r="775" spans="1:3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</row>
    <row r="776" spans="1:3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</row>
    <row r="777" spans="1:3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</row>
    <row r="778" spans="1:3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</row>
    <row r="779" spans="1:3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</row>
    <row r="780" spans="1:3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</row>
    <row r="781" spans="1:3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</row>
    <row r="782" spans="1:3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</row>
    <row r="783" spans="1:3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</row>
    <row r="784" spans="1:3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</row>
    <row r="785" spans="1:3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</row>
    <row r="786" spans="1:3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</row>
    <row r="787" spans="1:3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</row>
    <row r="788" spans="1:3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</row>
    <row r="789" spans="1:3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</row>
    <row r="790" spans="1:3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</row>
    <row r="791" spans="1:3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</row>
    <row r="792" spans="1:3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</row>
    <row r="793" spans="1:3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</row>
    <row r="794" spans="1:3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</row>
    <row r="795" spans="1:3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</row>
    <row r="796" spans="1:3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</row>
    <row r="797" spans="1:3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</row>
    <row r="798" spans="1:3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</row>
    <row r="799" spans="1:3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</row>
    <row r="800" spans="1:3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</row>
    <row r="801" spans="1:3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</row>
    <row r="802" spans="1:3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</row>
    <row r="803" spans="1:3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</row>
    <row r="804" spans="1:3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</row>
    <row r="805" spans="1:3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</row>
    <row r="806" spans="1:3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</row>
    <row r="807" spans="1:3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</row>
    <row r="808" spans="1:3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</row>
    <row r="809" spans="1:3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</row>
    <row r="810" spans="1:3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</row>
    <row r="811" spans="1:3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</row>
    <row r="812" spans="1:3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</row>
    <row r="813" spans="1:3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</row>
    <row r="814" spans="1:3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</row>
    <row r="815" spans="1:3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</row>
    <row r="816" spans="1:3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</row>
    <row r="817" spans="1:3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</row>
    <row r="818" spans="1:3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</row>
    <row r="819" spans="1:3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</row>
    <row r="820" spans="1:3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</row>
    <row r="821" spans="1:3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</row>
    <row r="822" spans="1:3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</row>
    <row r="823" spans="1:3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</row>
    <row r="824" spans="1:3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</row>
    <row r="825" spans="1:3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</row>
    <row r="826" spans="1:3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</row>
    <row r="827" spans="1:3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</row>
    <row r="828" spans="1:3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</row>
    <row r="829" spans="1:3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</row>
    <row r="830" spans="1:3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</row>
    <row r="831" spans="1:3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</row>
    <row r="832" spans="1:3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</row>
    <row r="833" spans="1:3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</row>
    <row r="834" spans="1:3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</row>
    <row r="835" spans="1:3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</row>
    <row r="836" spans="1:3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</row>
    <row r="837" spans="1:3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</row>
    <row r="838" spans="1:3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</row>
    <row r="839" spans="1:3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</row>
    <row r="840" spans="1:3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</row>
    <row r="841" spans="1:3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</row>
    <row r="842" spans="1:3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</row>
    <row r="843" spans="1:3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</row>
    <row r="844" spans="1:3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</row>
    <row r="845" spans="1:3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</row>
    <row r="846" spans="1:3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</row>
    <row r="847" spans="1:3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</row>
    <row r="848" spans="1:3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</row>
    <row r="849" spans="1:3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</row>
    <row r="850" spans="1:3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</row>
    <row r="851" spans="1:3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</row>
    <row r="852" spans="1:3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</row>
    <row r="853" spans="1:3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</row>
    <row r="854" spans="1:3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</row>
    <row r="855" spans="1:3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</row>
    <row r="856" spans="1:3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</row>
    <row r="857" spans="1:3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</row>
    <row r="858" spans="1:3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</row>
    <row r="859" spans="1:3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</row>
    <row r="860" spans="1:3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</row>
    <row r="861" spans="1:3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</row>
    <row r="862" spans="1:3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</row>
    <row r="863" spans="1:3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</row>
    <row r="864" spans="1:3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</row>
    <row r="865" spans="1:3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</row>
    <row r="866" spans="1:3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</row>
    <row r="867" spans="1:3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</row>
    <row r="868" spans="1:3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</row>
    <row r="869" spans="1:3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</row>
    <row r="870" spans="1:3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</row>
    <row r="871" spans="1:3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</row>
    <row r="872" spans="1:3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</row>
    <row r="873" spans="1:3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</row>
    <row r="874" spans="1:3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</row>
    <row r="875" spans="1:3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</row>
    <row r="876" spans="1:3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</row>
    <row r="877" spans="1:3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</row>
    <row r="878" spans="1:3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</row>
    <row r="879" spans="1:3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</row>
    <row r="880" spans="1:3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</row>
    <row r="881" spans="1:3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</row>
    <row r="882" spans="1:3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</row>
    <row r="883" spans="1:3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</row>
    <row r="884" spans="1:3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</row>
    <row r="885" spans="1:3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</row>
    <row r="886" spans="1:3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</row>
    <row r="887" spans="1:3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</row>
    <row r="888" spans="1:3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</row>
    <row r="889" spans="1:3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</row>
    <row r="890" spans="1:3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</row>
    <row r="891" spans="1:3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</row>
    <row r="892" spans="1:3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</row>
    <row r="893" spans="1:3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</row>
    <row r="894" spans="1:3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</row>
    <row r="895" spans="1:3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</row>
    <row r="896" spans="1:3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</row>
    <row r="897" spans="1:3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</row>
    <row r="898" spans="1:3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</row>
    <row r="899" spans="1:3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</row>
    <row r="900" spans="1:3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</row>
    <row r="901" spans="1:3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</row>
    <row r="902" spans="1:3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</row>
    <row r="903" spans="1:3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</row>
    <row r="904" spans="1:3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</row>
    <row r="905" spans="1:3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</row>
    <row r="906" spans="1:3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</row>
    <row r="907" spans="1:3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</row>
    <row r="908" spans="1:3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</row>
    <row r="909" spans="1:3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</row>
    <row r="910" spans="1:3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</row>
    <row r="911" spans="1:3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</row>
    <row r="912" spans="1:3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</row>
    <row r="913" spans="1:3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</row>
    <row r="914" spans="1:3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</row>
    <row r="915" spans="1:3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</row>
    <row r="916" spans="1:3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</row>
    <row r="917" spans="1:3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</row>
    <row r="918" spans="1:3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</row>
    <row r="919" spans="1:3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</row>
    <row r="920" spans="1:3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</row>
    <row r="921" spans="1:3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</row>
    <row r="922" spans="1:3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</row>
    <row r="923" spans="1:3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</row>
    <row r="924" spans="1:3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</row>
    <row r="925" spans="1:3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</row>
    <row r="926" spans="1:3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</row>
    <row r="927" spans="1:3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</row>
    <row r="928" spans="1:3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</row>
    <row r="929" spans="1:3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</row>
    <row r="930" spans="1:3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</row>
    <row r="931" spans="1:3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</row>
    <row r="932" spans="1:3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</row>
    <row r="933" spans="1:3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</row>
    <row r="934" spans="1:3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</row>
    <row r="935" spans="1:3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</row>
    <row r="936" spans="1:3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</row>
    <row r="937" spans="1:3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</row>
    <row r="938" spans="1:3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</row>
    <row r="939" spans="1:3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</row>
    <row r="940" spans="1:3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</row>
    <row r="941" spans="1:3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</row>
    <row r="942" spans="1:3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</row>
    <row r="943" spans="1:3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</row>
    <row r="944" spans="1:3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</row>
    <row r="945" spans="1:3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</row>
    <row r="946" spans="1:3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</row>
    <row r="947" spans="1:3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</row>
    <row r="948" spans="1:3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</row>
    <row r="949" spans="1:3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</row>
    <row r="950" spans="1:3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</row>
    <row r="951" spans="1:3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</row>
    <row r="952" spans="1:3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</row>
    <row r="953" spans="1:3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</row>
    <row r="954" spans="1:3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</row>
    <row r="955" spans="1:3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</row>
    <row r="956" spans="1:3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</row>
    <row r="957" spans="1:3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</row>
    <row r="958" spans="1:3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</row>
    <row r="959" spans="1:3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</row>
    <row r="960" spans="1:3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</row>
    <row r="961" spans="1:3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</row>
    <row r="962" spans="1:3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</row>
    <row r="963" spans="1:3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</row>
    <row r="964" spans="1:3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</row>
    <row r="965" spans="1:3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</row>
    <row r="966" spans="1:3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</row>
    <row r="967" spans="1:3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</row>
    <row r="968" spans="1:3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</row>
    <row r="969" spans="1:3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</row>
    <row r="970" spans="1:3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</row>
    <row r="971" spans="1:3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</row>
    <row r="972" spans="1:3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</row>
    <row r="973" spans="1:3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</row>
    <row r="974" spans="1:3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</row>
    <row r="975" spans="1:3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</row>
    <row r="976" spans="1:3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</row>
    <row r="977" spans="1:3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</row>
    <row r="978" spans="1:3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</row>
    <row r="979" spans="1:3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</row>
    <row r="980" spans="1:3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</row>
    <row r="981" spans="1:3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</row>
    <row r="982" spans="1:3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</row>
    <row r="983" spans="1:3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</row>
    <row r="984" spans="1:3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</row>
    <row r="985" spans="1:3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</row>
    <row r="986" spans="1:3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</row>
    <row r="987" spans="1:3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</row>
    <row r="988" spans="1:3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</row>
    <row r="989" spans="1:3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</row>
    <row r="990" spans="1:3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</row>
    <row r="991" spans="1:3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</row>
    <row r="992" spans="1:3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</row>
    <row r="993" spans="1:3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</row>
    <row r="994" spans="1:3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</row>
    <row r="995" spans="1:3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</row>
    <row r="996" spans="1:3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</row>
    <row r="997" spans="1:3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</row>
    <row r="998" spans="1:3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</row>
    <row r="999" spans="1:3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</row>
    <row r="1000" spans="1:3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</row>
    <row r="1001" spans="1:31" x14ac:dyDescent="0.2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</row>
    <row r="1002" spans="1:31" x14ac:dyDescent="0.2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</row>
    <row r="1003" spans="1:31" x14ac:dyDescent="0.2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</row>
    <row r="1004" spans="1:31" x14ac:dyDescent="0.2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</row>
    <row r="1005" spans="1:31" x14ac:dyDescent="0.2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</row>
    <row r="1006" spans="1:31" x14ac:dyDescent="0.2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</row>
    <row r="1007" spans="1:31" x14ac:dyDescent="0.2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</row>
    <row r="1008" spans="1:31" x14ac:dyDescent="0.2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</row>
    <row r="1009" spans="1:31" x14ac:dyDescent="0.2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</row>
    <row r="1010" spans="1:31" x14ac:dyDescent="0.2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</row>
    <row r="1011" spans="1:31" x14ac:dyDescent="0.2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</row>
    <row r="1012" spans="1:31" x14ac:dyDescent="0.2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</row>
    <row r="1013" spans="1:31" x14ac:dyDescent="0.2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</row>
    <row r="1014" spans="1:31" x14ac:dyDescent="0.2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</row>
    <row r="1015" spans="1:31" x14ac:dyDescent="0.2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</row>
    <row r="1016" spans="1:31" x14ac:dyDescent="0.2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</row>
    <row r="1017" spans="1:31" x14ac:dyDescent="0.2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</row>
    <row r="1018" spans="1:31" x14ac:dyDescent="0.2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</row>
    <row r="1019" spans="1:31" x14ac:dyDescent="0.2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</row>
    <row r="1020" spans="1:31" x14ac:dyDescent="0.2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</row>
    <row r="1021" spans="1:31" x14ac:dyDescent="0.2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</row>
    <row r="1022" spans="1:31" x14ac:dyDescent="0.2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</row>
    <row r="1023" spans="1:31" x14ac:dyDescent="0.2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</row>
    <row r="1024" spans="1:31" x14ac:dyDescent="0.2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</row>
    <row r="1025" spans="1:31" x14ac:dyDescent="0.2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</row>
    <row r="1026" spans="1:31" x14ac:dyDescent="0.2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</row>
    <row r="1027" spans="1:31" x14ac:dyDescent="0.2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</row>
    <row r="1028" spans="1:31" x14ac:dyDescent="0.2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</row>
    <row r="1029" spans="1:31" x14ac:dyDescent="0.2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</row>
    <row r="1030" spans="1:31" x14ac:dyDescent="0.2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</row>
    <row r="1031" spans="1:31" x14ac:dyDescent="0.2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</row>
    <row r="1032" spans="1:31" x14ac:dyDescent="0.2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</row>
    <row r="1033" spans="1:31" x14ac:dyDescent="0.2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</row>
    <row r="1034" spans="1:31" x14ac:dyDescent="0.2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</row>
    <row r="1035" spans="1:31" x14ac:dyDescent="0.2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</row>
    <row r="1036" spans="1:31" x14ac:dyDescent="0.2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</row>
    <row r="1037" spans="1:31" x14ac:dyDescent="0.2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</row>
    <row r="1038" spans="1:31" x14ac:dyDescent="0.2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</row>
    <row r="1039" spans="1:31" x14ac:dyDescent="0.2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</row>
    <row r="1040" spans="1:31" x14ac:dyDescent="0.2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</row>
    <row r="1041" spans="1:31" x14ac:dyDescent="0.2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</row>
    <row r="1042" spans="1:31" x14ac:dyDescent="0.2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</row>
    <row r="1043" spans="1:31" x14ac:dyDescent="0.2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</row>
    <row r="1044" spans="1:31" x14ac:dyDescent="0.2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</row>
    <row r="1045" spans="1:31" x14ac:dyDescent="0.2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</row>
    <row r="1046" spans="1:31" x14ac:dyDescent="0.2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</row>
    <row r="1047" spans="1:31" x14ac:dyDescent="0.2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</row>
    <row r="1048" spans="1:31" x14ac:dyDescent="0.2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</row>
    <row r="1049" spans="1:31" x14ac:dyDescent="0.2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</row>
    <row r="1050" spans="1:31" x14ac:dyDescent="0.2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</row>
    <row r="1051" spans="1:31" x14ac:dyDescent="0.2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</row>
    <row r="1052" spans="1:31" x14ac:dyDescent="0.2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</row>
    <row r="1053" spans="1:31" x14ac:dyDescent="0.2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</row>
    <row r="1054" spans="1:31" x14ac:dyDescent="0.2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</row>
    <row r="1055" spans="1:31" x14ac:dyDescent="0.2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</row>
    <row r="1056" spans="1:31" x14ac:dyDescent="0.2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</row>
    <row r="1057" spans="1:31" x14ac:dyDescent="0.2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</row>
    <row r="1058" spans="1:31" x14ac:dyDescent="0.2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</row>
    <row r="1059" spans="1:31" x14ac:dyDescent="0.2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</row>
    <row r="1060" spans="1:31" x14ac:dyDescent="0.2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</row>
    <row r="1061" spans="1:31" x14ac:dyDescent="0.2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</row>
    <row r="1062" spans="1:31" x14ac:dyDescent="0.2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</row>
    <row r="1063" spans="1:31" x14ac:dyDescent="0.2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</row>
    <row r="1064" spans="1:31" x14ac:dyDescent="0.2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</row>
    <row r="1065" spans="1:31" x14ac:dyDescent="0.2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</row>
    <row r="1066" spans="1:31" x14ac:dyDescent="0.2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</row>
    <row r="1067" spans="1:31" x14ac:dyDescent="0.2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</row>
    <row r="1068" spans="1:31" x14ac:dyDescent="0.2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</row>
    <row r="1069" spans="1:31" x14ac:dyDescent="0.2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</row>
    <row r="1070" spans="1:31" x14ac:dyDescent="0.2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</row>
    <row r="1071" spans="1:31" x14ac:dyDescent="0.2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</row>
    <row r="1072" spans="1:31" x14ac:dyDescent="0.2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</row>
    <row r="1073" spans="1:31" x14ac:dyDescent="0.2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</row>
    <row r="1074" spans="1:31" x14ac:dyDescent="0.2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</row>
    <row r="1075" spans="1:31" x14ac:dyDescent="0.2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</row>
    <row r="1076" spans="1:31" x14ac:dyDescent="0.2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</row>
    <row r="1077" spans="1:31" x14ac:dyDescent="0.2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</row>
    <row r="1078" spans="1:31" x14ac:dyDescent="0.2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</row>
    <row r="1079" spans="1:31" x14ac:dyDescent="0.2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</row>
    <row r="1080" spans="1:31" x14ac:dyDescent="0.2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</row>
    <row r="1081" spans="1:31" x14ac:dyDescent="0.2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</row>
    <row r="1082" spans="1:31" x14ac:dyDescent="0.2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</row>
    <row r="1083" spans="1:31" x14ac:dyDescent="0.2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</row>
    <row r="1084" spans="1:31" x14ac:dyDescent="0.2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</row>
    <row r="1085" spans="1:31" x14ac:dyDescent="0.2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</row>
    <row r="1086" spans="1:31" x14ac:dyDescent="0.2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</row>
    <row r="1087" spans="1:31" x14ac:dyDescent="0.2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</row>
    <row r="1088" spans="1:31" x14ac:dyDescent="0.2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</row>
    <row r="1089" spans="1:31" x14ac:dyDescent="0.2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</row>
    <row r="1090" spans="1:31" x14ac:dyDescent="0.2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</row>
    <row r="1091" spans="1:31" x14ac:dyDescent="0.2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</row>
    <row r="1092" spans="1:31" x14ac:dyDescent="0.2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</row>
    <row r="1093" spans="1:31" x14ac:dyDescent="0.2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</row>
    <row r="1094" spans="1:31" x14ac:dyDescent="0.2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</row>
    <row r="1095" spans="1:31" x14ac:dyDescent="0.2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</row>
    <row r="1096" spans="1:31" x14ac:dyDescent="0.2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</row>
    <row r="1097" spans="1:31" x14ac:dyDescent="0.2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</row>
    <row r="1098" spans="1:31" x14ac:dyDescent="0.2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</row>
    <row r="1099" spans="1:31" x14ac:dyDescent="0.2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</row>
    <row r="1100" spans="1:31" x14ac:dyDescent="0.2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</row>
    <row r="1101" spans="1:31" x14ac:dyDescent="0.2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</row>
    <row r="1102" spans="1:31" x14ac:dyDescent="0.2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</row>
    <row r="1103" spans="1:31" x14ac:dyDescent="0.2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</row>
    <row r="1104" spans="1:31" x14ac:dyDescent="0.2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</row>
    <row r="1105" spans="1:31" x14ac:dyDescent="0.2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</row>
    <row r="1106" spans="1:31" x14ac:dyDescent="0.2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</row>
    <row r="1107" spans="1:31" x14ac:dyDescent="0.2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</row>
    <row r="1108" spans="1:31" x14ac:dyDescent="0.2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</row>
    <row r="1109" spans="1:31" x14ac:dyDescent="0.2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</row>
    <row r="1110" spans="1:31" x14ac:dyDescent="0.2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</row>
    <row r="1111" spans="1:31" x14ac:dyDescent="0.2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</row>
    <row r="1112" spans="1:31" x14ac:dyDescent="0.2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</row>
    <row r="1113" spans="1:31" x14ac:dyDescent="0.2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</row>
    <row r="1114" spans="1:31" x14ac:dyDescent="0.2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</row>
    <row r="1115" spans="1:31" x14ac:dyDescent="0.2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</row>
    <row r="1116" spans="1:31" x14ac:dyDescent="0.2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</row>
    <row r="1117" spans="1:31" x14ac:dyDescent="0.2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</row>
    <row r="1118" spans="1:31" x14ac:dyDescent="0.2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</row>
    <row r="1119" spans="1:31" x14ac:dyDescent="0.2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</row>
    <row r="1120" spans="1:31" x14ac:dyDescent="0.2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</row>
    <row r="1121" spans="1:31" x14ac:dyDescent="0.2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</row>
    <row r="1122" spans="1:31" x14ac:dyDescent="0.2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</row>
    <row r="1123" spans="1:31" x14ac:dyDescent="0.2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</row>
    <row r="1124" spans="1:31" x14ac:dyDescent="0.2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</row>
    <row r="1125" spans="1:31" x14ac:dyDescent="0.2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</row>
    <row r="1126" spans="1:31" x14ac:dyDescent="0.2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</row>
    <row r="1127" spans="1:31" x14ac:dyDescent="0.2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</row>
    <row r="1128" spans="1:31" x14ac:dyDescent="0.2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</row>
    <row r="1129" spans="1:31" x14ac:dyDescent="0.2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</row>
    <row r="1130" spans="1:31" x14ac:dyDescent="0.2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</row>
    <row r="1131" spans="1:31" x14ac:dyDescent="0.2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</row>
    <row r="1132" spans="1:31" x14ac:dyDescent="0.2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</row>
    <row r="1133" spans="1:31" x14ac:dyDescent="0.2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</row>
    <row r="1134" spans="1:31" x14ac:dyDescent="0.2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</row>
    <row r="1135" spans="1:31" x14ac:dyDescent="0.2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</row>
    <row r="1136" spans="1:31" x14ac:dyDescent="0.2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</row>
    <row r="1137" spans="1:31" x14ac:dyDescent="0.2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</row>
    <row r="1138" spans="1:31" x14ac:dyDescent="0.2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</row>
    <row r="1139" spans="1:31" x14ac:dyDescent="0.2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</row>
    <row r="1140" spans="1:31" x14ac:dyDescent="0.2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</row>
    <row r="1141" spans="1:31" x14ac:dyDescent="0.2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</row>
    <row r="1142" spans="1:31" x14ac:dyDescent="0.2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</row>
    <row r="1143" spans="1:31" x14ac:dyDescent="0.2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</row>
    <row r="1144" spans="1:31" x14ac:dyDescent="0.2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</row>
    <row r="1145" spans="1:31" x14ac:dyDescent="0.2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</row>
    <row r="1146" spans="1:31" x14ac:dyDescent="0.2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</row>
    <row r="1147" spans="1:31" x14ac:dyDescent="0.2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</row>
    <row r="1148" spans="1:31" x14ac:dyDescent="0.2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</row>
    <row r="1149" spans="1:31" x14ac:dyDescent="0.2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</row>
    <row r="1150" spans="1:31" x14ac:dyDescent="0.2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</row>
    <row r="1151" spans="1:31" x14ac:dyDescent="0.2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</row>
    <row r="1152" spans="1:31" x14ac:dyDescent="0.2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</row>
    <row r="1153" spans="1:31" x14ac:dyDescent="0.2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</row>
    <row r="1154" spans="1:31" x14ac:dyDescent="0.2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</row>
    <row r="1155" spans="1:31" x14ac:dyDescent="0.2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</row>
    <row r="1156" spans="1:31" x14ac:dyDescent="0.2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</row>
    <row r="1157" spans="1:31" x14ac:dyDescent="0.2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</row>
    <row r="1158" spans="1:31" x14ac:dyDescent="0.2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</row>
    <row r="1159" spans="1:31" x14ac:dyDescent="0.2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</row>
    <row r="1160" spans="1:31" x14ac:dyDescent="0.2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</row>
    <row r="1161" spans="1:31" x14ac:dyDescent="0.2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</row>
    <row r="1162" spans="1:31" x14ac:dyDescent="0.2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</row>
    <row r="1163" spans="1:31" x14ac:dyDescent="0.2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</row>
    <row r="1164" spans="1:31" x14ac:dyDescent="0.2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</row>
    <row r="1165" spans="1:31" x14ac:dyDescent="0.2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</row>
    <row r="1166" spans="1:31" x14ac:dyDescent="0.2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</row>
    <row r="1167" spans="1:31" x14ac:dyDescent="0.2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</row>
    <row r="1168" spans="1:31" x14ac:dyDescent="0.2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</row>
    <row r="1169" spans="1:31" x14ac:dyDescent="0.2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</row>
    <row r="1170" spans="1:31" x14ac:dyDescent="0.2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</row>
    <row r="1171" spans="1:31" x14ac:dyDescent="0.2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</row>
    <row r="1172" spans="1:31" x14ac:dyDescent="0.2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</row>
    <row r="1173" spans="1:31" x14ac:dyDescent="0.2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</row>
    <row r="1174" spans="1:31" x14ac:dyDescent="0.2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</row>
    <row r="1175" spans="1:31" x14ac:dyDescent="0.2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</row>
    <row r="1176" spans="1:31" x14ac:dyDescent="0.2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</row>
    <row r="1177" spans="1:31" x14ac:dyDescent="0.2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</row>
    <row r="1178" spans="1:31" x14ac:dyDescent="0.2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</row>
    <row r="1179" spans="1:31" x14ac:dyDescent="0.2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</row>
    <row r="1180" spans="1:31" x14ac:dyDescent="0.2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</row>
    <row r="1181" spans="1:31" x14ac:dyDescent="0.2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</row>
    <row r="1182" spans="1:31" x14ac:dyDescent="0.2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</row>
    <row r="1183" spans="1:31" x14ac:dyDescent="0.2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</row>
    <row r="1184" spans="1:31" x14ac:dyDescent="0.2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</row>
    <row r="1185" spans="1:31" x14ac:dyDescent="0.2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</row>
    <row r="1186" spans="1:31" x14ac:dyDescent="0.2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</row>
    <row r="1187" spans="1:31" x14ac:dyDescent="0.2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</row>
    <row r="1188" spans="1:31" x14ac:dyDescent="0.2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</row>
    <row r="1189" spans="1:31" x14ac:dyDescent="0.2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</row>
    <row r="1190" spans="1:31" x14ac:dyDescent="0.2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</row>
    <row r="1191" spans="1:31" x14ac:dyDescent="0.2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</row>
    <row r="1192" spans="1:31" x14ac:dyDescent="0.2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</row>
    <row r="1193" spans="1:31" x14ac:dyDescent="0.2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</row>
    <row r="1194" spans="1:31" x14ac:dyDescent="0.2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</row>
    <row r="1195" spans="1:31" x14ac:dyDescent="0.2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</row>
    <row r="1196" spans="1:31" x14ac:dyDescent="0.2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</row>
    <row r="1197" spans="1:31" x14ac:dyDescent="0.2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</row>
    <row r="1198" spans="1:31" x14ac:dyDescent="0.2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</row>
    <row r="1199" spans="1:31" x14ac:dyDescent="0.2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</row>
    <row r="1200" spans="1:31" x14ac:dyDescent="0.2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</row>
    <row r="1201" spans="1:31" x14ac:dyDescent="0.2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</row>
    <row r="1202" spans="1:31" x14ac:dyDescent="0.2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</row>
    <row r="1203" spans="1:31" x14ac:dyDescent="0.2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</row>
    <row r="1204" spans="1:31" x14ac:dyDescent="0.2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</row>
    <row r="1205" spans="1:31" x14ac:dyDescent="0.2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</row>
    <row r="1206" spans="1:31" x14ac:dyDescent="0.2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</row>
    <row r="1207" spans="1:31" x14ac:dyDescent="0.2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</row>
    <row r="1208" spans="1:31" x14ac:dyDescent="0.2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</row>
    <row r="1209" spans="1:31" x14ac:dyDescent="0.2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</row>
    <row r="1210" spans="1:31" x14ac:dyDescent="0.2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</row>
    <row r="1211" spans="1:31" x14ac:dyDescent="0.2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/>
      <c r="X1211" s="37"/>
      <c r="Y1211" s="37"/>
      <c r="Z1211" s="37"/>
      <c r="AA1211" s="37"/>
      <c r="AB1211" s="37"/>
      <c r="AC1211" s="37"/>
      <c r="AD1211" s="37"/>
      <c r="AE1211" s="37"/>
    </row>
    <row r="1212" spans="1:31" x14ac:dyDescent="0.2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</row>
    <row r="1213" spans="1:31" x14ac:dyDescent="0.2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</row>
    <row r="1214" spans="1:31" x14ac:dyDescent="0.2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</row>
    <row r="1215" spans="1:31" x14ac:dyDescent="0.2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</row>
    <row r="1216" spans="1:31" x14ac:dyDescent="0.2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</row>
    <row r="1217" spans="1:31" x14ac:dyDescent="0.2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</row>
    <row r="1218" spans="1:31" x14ac:dyDescent="0.2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</row>
    <row r="1219" spans="1:31" x14ac:dyDescent="0.2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</row>
    <row r="1220" spans="1:31" x14ac:dyDescent="0.2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</row>
    <row r="1221" spans="1:31" x14ac:dyDescent="0.2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</row>
    <row r="1222" spans="1:31" x14ac:dyDescent="0.2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</row>
    <row r="1223" spans="1:31" x14ac:dyDescent="0.2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</row>
    <row r="1224" spans="1:31" x14ac:dyDescent="0.2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</row>
    <row r="1225" spans="1:31" x14ac:dyDescent="0.2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</row>
    <row r="1226" spans="1:31" x14ac:dyDescent="0.2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</row>
    <row r="1227" spans="1:31" x14ac:dyDescent="0.2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</row>
    <row r="1228" spans="1:31" x14ac:dyDescent="0.2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</row>
    <row r="1229" spans="1:31" x14ac:dyDescent="0.2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</row>
    <row r="1230" spans="1:31" x14ac:dyDescent="0.2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</row>
    <row r="1231" spans="1:31" x14ac:dyDescent="0.2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</row>
    <row r="1232" spans="1:31" x14ac:dyDescent="0.2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</row>
    <row r="1233" spans="1:31" x14ac:dyDescent="0.2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</row>
    <row r="1234" spans="1:31" x14ac:dyDescent="0.2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</row>
    <row r="1235" spans="1:31" x14ac:dyDescent="0.2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</row>
    <row r="1236" spans="1:31" x14ac:dyDescent="0.2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</row>
    <row r="1237" spans="1:31" x14ac:dyDescent="0.2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</row>
    <row r="1238" spans="1:31" x14ac:dyDescent="0.2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</row>
    <row r="1239" spans="1:31" x14ac:dyDescent="0.2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</row>
    <row r="1240" spans="1:31" x14ac:dyDescent="0.2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</row>
    <row r="1241" spans="1:31" x14ac:dyDescent="0.2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</row>
    <row r="1242" spans="1:31" x14ac:dyDescent="0.2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</row>
    <row r="1243" spans="1:31" x14ac:dyDescent="0.2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</row>
    <row r="1244" spans="1:31" x14ac:dyDescent="0.2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</row>
    <row r="1245" spans="1:31" x14ac:dyDescent="0.2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</row>
    <row r="1246" spans="1:31" x14ac:dyDescent="0.2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</row>
    <row r="1247" spans="1:31" x14ac:dyDescent="0.2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</row>
    <row r="1248" spans="1:31" x14ac:dyDescent="0.2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</row>
    <row r="1249" spans="1:31" x14ac:dyDescent="0.2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</row>
    <row r="1250" spans="1:31" x14ac:dyDescent="0.2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</row>
    <row r="1251" spans="1:31" x14ac:dyDescent="0.2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</row>
    <row r="1252" spans="1:31" x14ac:dyDescent="0.2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</row>
    <row r="1253" spans="1:31" x14ac:dyDescent="0.2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</row>
    <row r="1254" spans="1:31" x14ac:dyDescent="0.2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</row>
    <row r="1255" spans="1:31" x14ac:dyDescent="0.2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</row>
    <row r="1256" spans="1:31" x14ac:dyDescent="0.2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</row>
    <row r="1257" spans="1:31" x14ac:dyDescent="0.2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</row>
    <row r="1258" spans="1:31" x14ac:dyDescent="0.2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</row>
    <row r="1259" spans="1:31" x14ac:dyDescent="0.2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</row>
    <row r="1260" spans="1:31" x14ac:dyDescent="0.2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</row>
    <row r="1261" spans="1:31" x14ac:dyDescent="0.2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</row>
    <row r="1262" spans="1:31" x14ac:dyDescent="0.2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</row>
    <row r="1263" spans="1:31" x14ac:dyDescent="0.2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</row>
    <row r="1264" spans="1:31" x14ac:dyDescent="0.2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</row>
    <row r="1265" spans="1:31" x14ac:dyDescent="0.2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</row>
    <row r="1266" spans="1:31" x14ac:dyDescent="0.2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</row>
    <row r="1267" spans="1:31" x14ac:dyDescent="0.2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</row>
    <row r="1268" spans="1:31" x14ac:dyDescent="0.2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</row>
    <row r="1269" spans="1:31" x14ac:dyDescent="0.2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</row>
    <row r="1270" spans="1:31" x14ac:dyDescent="0.2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</row>
    <row r="1271" spans="1:31" x14ac:dyDescent="0.2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</row>
    <row r="1272" spans="1:31" x14ac:dyDescent="0.2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</row>
    <row r="1273" spans="1:31" x14ac:dyDescent="0.2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</row>
    <row r="1274" spans="1:31" x14ac:dyDescent="0.2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</row>
    <row r="1275" spans="1:31" x14ac:dyDescent="0.2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</row>
    <row r="1276" spans="1:31" x14ac:dyDescent="0.2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</row>
    <row r="1277" spans="1:31" x14ac:dyDescent="0.2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</row>
    <row r="1278" spans="1:31" x14ac:dyDescent="0.2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</row>
    <row r="1279" spans="1:31" x14ac:dyDescent="0.2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</row>
    <row r="1280" spans="1:31" x14ac:dyDescent="0.2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</row>
    <row r="1281" spans="1:31" x14ac:dyDescent="0.2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</row>
    <row r="1282" spans="1:31" x14ac:dyDescent="0.2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</row>
    <row r="1283" spans="1:31" x14ac:dyDescent="0.2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</row>
    <row r="1284" spans="1:31" x14ac:dyDescent="0.2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</row>
    <row r="1285" spans="1:31" x14ac:dyDescent="0.2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</row>
    <row r="1286" spans="1:31" x14ac:dyDescent="0.2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</row>
    <row r="1287" spans="1:31" x14ac:dyDescent="0.2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</row>
    <row r="1288" spans="1:31" x14ac:dyDescent="0.2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</row>
    <row r="1289" spans="1:31" x14ac:dyDescent="0.2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</row>
    <row r="1290" spans="1:31" x14ac:dyDescent="0.2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</row>
    <row r="1291" spans="1:31" x14ac:dyDescent="0.2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</row>
    <row r="1292" spans="1:31" x14ac:dyDescent="0.2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</row>
    <row r="1293" spans="1:31" x14ac:dyDescent="0.2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</row>
    <row r="1294" spans="1:31" x14ac:dyDescent="0.2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</row>
    <row r="1295" spans="1:31" x14ac:dyDescent="0.2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</row>
    <row r="1296" spans="1:31" x14ac:dyDescent="0.2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</row>
  </sheetData>
  <sheetProtection sheet="1" objects="1" scenarios="1"/>
  <mergeCells count="7">
    <mergeCell ref="B7:E7"/>
    <mergeCell ref="B9:E9"/>
    <mergeCell ref="B70:E70"/>
    <mergeCell ref="A1:H1"/>
    <mergeCell ref="A2:H2"/>
    <mergeCell ref="A3:H3"/>
    <mergeCell ref="B5:E5"/>
  </mergeCells>
  <pageMargins left="0" right="0" top="0" bottom="0" header="0" footer="0"/>
  <pageSetup scale="92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>
      <selection activeCell="B2" sqref="B2"/>
    </sheetView>
  </sheetViews>
  <sheetFormatPr defaultRowHeight="12" x14ac:dyDescent="0.2"/>
  <sheetData>
    <row r="1" spans="1:2" x14ac:dyDescent="0.2">
      <c r="A1" t="s">
        <v>47</v>
      </c>
      <c r="B1">
        <v>2501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Direct Care Cost Calc Form</vt:lpstr>
      <vt:lpstr>Sheet3</vt:lpstr>
      <vt:lpstr>'Direct Care Cost Calc Form'!Print_Area</vt:lpstr>
      <vt:lpstr>Instructions!Print_Area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airdr</dc:creator>
  <cp:lastModifiedBy>DavidsonR</cp:lastModifiedBy>
  <cp:lastPrinted>2017-06-16T12:49:42Z</cp:lastPrinted>
  <dcterms:created xsi:type="dcterms:W3CDTF">2016-12-27T19:04:22Z</dcterms:created>
  <dcterms:modified xsi:type="dcterms:W3CDTF">2022-06-06T15:38:56Z</dcterms:modified>
</cp:coreProperties>
</file>